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2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stationery wholesaler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Pages, ruling and size for books</t>
        </is>
      </c>
      <c r="C13" s="4" t="inlineStr"/>
    </row>
    <row r="14">
      <c r="A14" s="3" t="inlineStr">
        <is>
          <t>Pack and inner quantity</t>
        </is>
      </c>
      <c r="C14" s="4" t="inlineStr"/>
    </row>
    <row r="15">
      <c r="A15" s="3" t="inlineStr">
        <is>
          <t>Nil-rated / taxable flag</t>
        </is>
      </c>
      <c r="C15" s="4" t="inlineStr"/>
    </row>
    <row r="16">
      <c r="A16" s="3" t="inlineStr">
        <is>
          <t>Brand and series</t>
        </is>
      </c>
      <c r="C16" s="4" t="inlineStr"/>
    </row>
    <row r="17">
      <c r="A17" s="3" t="inlineStr">
        <is>
          <t>School / institution order reference</t>
        </is>
      </c>
      <c r="C17" s="4" t="inlineStr"/>
    </row>
    <row r="18">
      <c r="A18" s="3" t="inlineStr">
        <is>
          <t>MRP</t>
        </is>
      </c>
      <c r="C18" s="4" t="inlineStr"/>
    </row>
    <row r="19">
      <c r="A19" s="3" t="inlineStr">
        <is>
          <t>Season return terms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Exercise notebook, single line, 172 pages (bundle of 12)</t>
        </is>
      </c>
      <c r="C22" s="7" t="inlineStr">
        <is>
          <t>4820</t>
        </is>
      </c>
      <c r="D22" s="7" t="n">
        <v>20</v>
      </c>
      <c r="E22" s="7" t="inlineStr">
        <is>
          <t>BDL</t>
        </is>
      </c>
      <c r="F22" s="8" t="n">
        <v>420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HB graphite pencils (box of 10)</t>
        </is>
      </c>
      <c r="C23" s="7" t="inlineStr">
        <is>
          <t>9609</t>
        </is>
      </c>
      <c r="D23" s="7" t="n">
        <v>50</v>
      </c>
      <c r="E23" s="7" t="inlineStr">
        <is>
          <t>BOX</t>
        </is>
      </c>
      <c r="F23" s="8" t="n">
        <v>48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Geometry box (mathematical instrument box)</t>
        </is>
      </c>
      <c r="C24" s="7" t="inlineStr">
        <is>
          <t>7326</t>
        </is>
      </c>
      <c r="D24" s="7" t="n">
        <v>40</v>
      </c>
      <c r="E24" s="7" t="inlineStr">
        <is>
          <t>NOS</t>
        </is>
      </c>
      <c r="F24" s="8" t="n">
        <v>85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Ball point pens, blue (box of 50)</t>
        </is>
      </c>
      <c r="C25" s="7" t="inlineStr">
        <is>
          <t>9608</t>
        </is>
      </c>
      <c r="D25" s="7" t="n">
        <v>10</v>
      </c>
      <c r="E25" s="7" t="inlineStr">
        <is>
          <t>BOX</t>
        </is>
      </c>
      <c r="F25" s="8" t="n">
        <v>220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Long-book register 200 pages, hard bound</t>
        </is>
      </c>
      <c r="C26" s="7" t="inlineStr">
        <is>
          <t>4820</t>
        </is>
      </c>
      <c r="D26" s="7" t="n">
        <v>30</v>
      </c>
      <c r="E26" s="7" t="inlineStr">
        <is>
          <t>NOS</t>
        </is>
      </c>
      <c r="F26" s="8" t="n">
        <v>95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>
        <is>
          <t>Copier paper A4 75 GSM (ream of 500)</t>
        </is>
      </c>
      <c r="C27" s="7" t="inlineStr">
        <is>
          <t>4802</t>
        </is>
      </c>
      <c r="D27" s="7" t="n">
        <v>25</v>
      </c>
      <c r="E27" s="7" t="inlineStr">
        <is>
          <t>REAM</t>
        </is>
      </c>
      <c r="F27" s="8" t="n">
        <v>285</v>
      </c>
      <c r="G27" s="9">
        <f>IF(D27="","",D27*F27)</f>
        <v/>
      </c>
      <c r="H27" s="7" t="n">
        <v>18</v>
      </c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A31" s="6" t="n">
        <v>10</v>
      </c>
      <c r="B31" s="7" t="inlineStr"/>
      <c r="C31" s="7" t="inlineStr"/>
      <c r="D31" s="7" t="n"/>
      <c r="E31" s="7" t="inlineStr"/>
      <c r="F31" s="8" t="n"/>
      <c r="G31" s="9">
        <f>IF(D31="","",D31*F31)</f>
        <v/>
      </c>
      <c r="H31" s="7" t="n"/>
      <c r="I31" s="9">
        <f>IF(G31="","",ROUND(G31*H31/200,2))</f>
        <v/>
      </c>
      <c r="J31" s="9">
        <f>IF(G31="","",ROUND(G31*H31/200,2))</f>
        <v/>
      </c>
      <c r="K31" s="9">
        <f>IF(G31="","",G31+I31+J31)</f>
        <v/>
      </c>
    </row>
    <row r="32">
      <c r="I32" s="3" t="inlineStr">
        <is>
          <t>Taxable value</t>
        </is>
      </c>
      <c r="K32" s="10">
        <f>SUM(G22:G31)</f>
        <v/>
      </c>
    </row>
    <row r="33">
      <c r="I33" s="3" t="inlineStr">
        <is>
          <t>CGST</t>
        </is>
      </c>
      <c r="K33" s="10">
        <f>SUM(I22:I31)</f>
        <v/>
      </c>
    </row>
    <row r="34">
      <c r="I34" s="3" t="inlineStr">
        <is>
          <t>SGST</t>
        </is>
      </c>
      <c r="K34" s="10">
        <f>SUM(J22:J31)</f>
        <v/>
      </c>
    </row>
    <row r="35">
      <c r="I35" s="3" t="inlineStr">
        <is>
          <t>Invoice total</t>
        </is>
      </c>
      <c r="K35" s="10">
        <f>SUM(K22:K31)</f>
        <v/>
      </c>
    </row>
    <row r="37">
      <c r="A37" s="11" t="inlineStr">
        <is>
          <t>Inter-state sale? Replace CGST + SGST with IGST at the full GST rate.</t>
        </is>
      </c>
    </row>
    <row r="38">
      <c r="A38" s="11" t="inlineStr">
        <is>
          <t>Amount in words: ______________________________</t>
        </is>
      </c>
    </row>
    <row r="39">
      <c r="A39" s="11" t="inlineStr">
        <is>
          <t>Bank / UPI details: ______________________________</t>
        </is>
      </c>
    </row>
    <row r="40">
      <c r="A40" s="11" t="inlineStr">
        <is>
          <t>Declaration: We declare that this invoice shows the actual price of the goods/services described and that all particulars are true and correct.</t>
        </is>
      </c>
    </row>
    <row r="41">
      <c r="A41" s="11" t="inlineStr">
        <is>
          <t>For (Supplier name) — Authorised signatory</t>
        </is>
      </c>
    </row>
    <row r="42">
      <c r="A42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I35:J35"/>
    <mergeCell ref="C14:H14"/>
    <mergeCell ref="C5:H5"/>
    <mergeCell ref="A19:B19"/>
    <mergeCell ref="A10:B10"/>
    <mergeCell ref="A13:B13"/>
    <mergeCell ref="C4:H4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