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farm machinery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Machine serial number</t>
        </is>
      </c>
      <c r="C13" s="4" t="inlineStr"/>
    </row>
    <row r="14">
      <c r="A14" s="3" t="inlineStr">
        <is>
          <t>Model, size and working width</t>
        </is>
      </c>
      <c r="C14" s="4" t="inlineStr"/>
    </row>
    <row r="15">
      <c r="A15" s="3" t="inlineStr">
        <is>
          <t>Matching tractor HP</t>
        </is>
      </c>
      <c r="C15" s="4" t="inlineStr"/>
    </row>
    <row r="16">
      <c r="A16" s="3" t="inlineStr">
        <is>
          <t>Subsidy scheme and sanction number</t>
        </is>
      </c>
      <c r="C16" s="4" t="inlineStr"/>
    </row>
    <row r="17">
      <c r="A17" s="3" t="inlineStr">
        <is>
          <t>Warranty period and terms</t>
        </is>
      </c>
      <c r="C17" s="4" t="inlineStr"/>
    </row>
    <row r="18">
      <c r="A18" s="3" t="inlineStr">
        <is>
          <t>Exempt hand-tool sub-total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Rotavator 6 feet, 42 L-type blades</t>
        </is>
      </c>
      <c r="C21" s="7" t="inlineStr">
        <is>
          <t>8432</t>
        </is>
      </c>
      <c r="D21" s="7" t="n">
        <v>1</v>
      </c>
      <c r="E21" s="7" t="inlineStr">
        <is>
          <t>NOS</t>
        </is>
      </c>
      <c r="F21" s="8" t="n">
        <v>96000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Multi-crop thresher, tractor driven</t>
        </is>
      </c>
      <c r="C22" s="7" t="inlineStr">
        <is>
          <t>8433</t>
        </is>
      </c>
      <c r="D22" s="7" t="n">
        <v>1</v>
      </c>
      <c r="E22" s="7" t="inlineStr">
        <is>
          <t>NOS</t>
        </is>
      </c>
      <c r="F22" s="8" t="n">
        <v>185000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Electric chaff cutter, 2 HP</t>
        </is>
      </c>
      <c r="C23" s="7" t="inlineStr">
        <is>
          <t>8436</t>
        </is>
      </c>
      <c r="D23" s="7" t="n">
        <v>2</v>
      </c>
      <c r="E23" s="7" t="inlineStr">
        <is>
          <t>NOS</t>
        </is>
      </c>
      <c r="F23" s="8" t="n">
        <v>18500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Composting machine, 500 kg per batch</t>
        </is>
      </c>
      <c r="C24" s="7" t="inlineStr">
        <is>
          <t>8479</t>
        </is>
      </c>
      <c r="D24" s="7" t="n">
        <v>1</v>
      </c>
      <c r="E24" s="7" t="inlineStr">
        <is>
          <t>NOS</t>
        </is>
      </c>
      <c r="F24" s="8" t="n">
        <v>145000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Hand sickle, serrated</t>
        </is>
      </c>
      <c r="C25" s="7" t="inlineStr">
        <is>
          <t>8201</t>
        </is>
      </c>
      <c r="D25" s="7" t="n">
        <v>12</v>
      </c>
      <c r="E25" s="7" t="inlineStr">
        <is>
          <t>NOS</t>
        </is>
      </c>
      <c r="F25" s="8" t="n">
        <v>90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Spade with wooden handle</t>
        </is>
      </c>
      <c r="C26" s="7" t="inlineStr">
        <is>
          <t>8201</t>
        </is>
      </c>
      <c r="D26" s="7" t="n">
        <v>6</v>
      </c>
      <c r="E26" s="7" t="inlineStr">
        <is>
          <t>NOS</t>
        </is>
      </c>
      <c r="F26" s="8" t="n">
        <v>320</v>
      </c>
      <c r="G26" s="9">
        <f>IF(D26="","",D26*F26)</f>
        <v/>
      </c>
      <c r="H26" s="7" t="n">
        <v>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